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1B72B948-C2D7-2349-BF32-D8184F1517AB}" xr6:coauthVersionLast="45" xr6:coauthVersionMax="45" xr10:uidLastSave="{00000000-0000-0000-0000-000000000000}"/>
  <bookViews>
    <workbookView xWindow="5760" yWindow="1860" windowWidth="27460" windowHeight="17440" activeTab="1" xr2:uid="{373345F4-A045-4542-8C26-551B2A5B5A54}"/>
  </bookViews>
  <sheets>
    <sheet name="Régions 2018" sheetId="2" r:id="rId1"/>
    <sheet name="2018 et plus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7" i="2"/>
  <c r="E6" i="2"/>
  <c r="E5" i="2"/>
  <c r="E4" i="2"/>
  <c r="E3" i="2"/>
  <c r="E2" i="2"/>
  <c r="D16" i="2"/>
  <c r="C16" i="2"/>
  <c r="C11" i="2"/>
  <c r="C10" i="2"/>
  <c r="C5" i="2"/>
  <c r="C9" i="2"/>
  <c r="C8" i="2"/>
  <c r="C7" i="2"/>
  <c r="B16" i="2"/>
  <c r="C14" i="2" s="1"/>
  <c r="C15" i="2"/>
  <c r="C13" i="2"/>
  <c r="C12" i="2"/>
  <c r="C6" i="2"/>
  <c r="C4" i="2"/>
  <c r="C3" i="2"/>
  <c r="C2" i="2"/>
  <c r="B16" i="1"/>
  <c r="C12" i="1" s="1"/>
  <c r="C5" i="1" l="1"/>
  <c r="C9" i="1"/>
  <c r="C13" i="1"/>
  <c r="C2" i="1"/>
  <c r="C6" i="1"/>
  <c r="C10" i="1"/>
  <c r="C14" i="1"/>
  <c r="C3" i="1"/>
  <c r="C7" i="1"/>
  <c r="C11" i="1"/>
  <c r="C15" i="1"/>
  <c r="C4" i="1"/>
  <c r="C8" i="1"/>
  <c r="C16" i="1" l="1"/>
</calcChain>
</file>

<file path=xl/sharedStrings.xml><?xml version="1.0" encoding="utf-8"?>
<sst xmlns="http://schemas.openxmlformats.org/spreadsheetml/2006/main" count="33" uniqueCount="17">
  <si>
    <t>Grand Est</t>
  </si>
  <si>
    <t>Bretagne</t>
  </si>
  <si>
    <t>Normandie</t>
  </si>
  <si>
    <t>Pays de la Loire</t>
  </si>
  <si>
    <t>Nouvelle Aquitaine</t>
  </si>
  <si>
    <t>Occitanie</t>
  </si>
  <si>
    <t>Région Sud</t>
  </si>
  <si>
    <t>Corse</t>
  </si>
  <si>
    <t>Outre-Mer</t>
  </si>
  <si>
    <t>Auvergne-Rhône-Alpes</t>
  </si>
  <si>
    <t>Centre-Val de Loire</t>
  </si>
  <si>
    <t>Bourgogne-Franche-Comté</t>
  </si>
  <si>
    <t>Île-de-France</t>
  </si>
  <si>
    <t>Hauts-de-France</t>
  </si>
  <si>
    <t>Soutenues</t>
  </si>
  <si>
    <t>Chiffres 16 mai 2021</t>
  </si>
  <si>
    <t>2018 et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</si>
</sst>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1" xfId="1" applyFont="1" applyBorder="1"/>
    <xf numFmtId="0" fontId="4" fillId="0" borderId="1" xfId="0" applyFont="1" applyBorder="1"/>
    <xf numFmtId="0" fontId="6" fillId="0" borderId="1" xfId="0" applyFont="1" applyBorder="1"/>
    <xf numFmtId="0" fontId="4" fillId="0" borderId="1" xfId="0" applyFont="1" applyFill="1" applyBorder="1"/>
    <xf numFmtId="164" fontId="4" fillId="0" borderId="1" xfId="0" applyNumberFormat="1" applyFont="1" applyBorder="1"/>
    <xf numFmtId="0" fontId="1" fillId="0" borderId="1" xfId="0" applyFont="1" applyBorder="1"/>
    <xf numFmtId="0" fontId="5" fillId="0" borderId="1" xfId="1" applyFont="1" applyFill="1" applyBorder="1"/>
    <xf numFmtId="0" fontId="7" fillId="0" borderId="1" xfId="1" applyFont="1" applyBorder="1"/>
    <xf numFmtId="0" fontId="8" fillId="0" borderId="1" xfId="1" applyFont="1" applyFill="1" applyBorder="1"/>
    <xf numFmtId="0" fontId="0" fillId="0" borderId="1" xfId="0" applyBorder="1"/>
    <xf numFmtId="0" fontId="2" fillId="0" borderId="1" xfId="1" applyFill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4" fontId="10" fillId="0" borderId="1" xfId="0" applyNumberFormat="1" applyFont="1" applyBorder="1"/>
    <xf numFmtId="0" fontId="8" fillId="0" borderId="1" xfId="1" applyFont="1" applyBorder="1"/>
    <xf numFmtId="0" fontId="10" fillId="0" borderId="1" xfId="0" applyFont="1" applyBorder="1"/>
    <xf numFmtId="164" fontId="9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3" fillId="0" borderId="1" xfId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787400</xdr:colOff>
      <xdr:row>4</xdr:row>
      <xdr:rowOff>139700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847C35A-1168-F64B-A143-D87F2E2AD8E4}"/>
            </a:ext>
          </a:extLst>
        </xdr:cNvPr>
        <xdr:cNvSpPr txBox="1"/>
      </xdr:nvSpPr>
      <xdr:spPr>
        <a:xfrm>
          <a:off x="6540500" y="15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1647228</xdr:colOff>
      <xdr:row>21</xdr:row>
      <xdr:rowOff>100594</xdr:rowOff>
    </xdr:from>
    <xdr:ext cx="5575300" cy="10414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4673A81-16B9-884D-9558-BE7574D0C207}"/>
            </a:ext>
          </a:extLst>
        </xdr:cNvPr>
        <xdr:cNvSpPr txBox="1"/>
      </xdr:nvSpPr>
      <xdr:spPr>
        <a:xfrm>
          <a:off x="1647228" y="4966832"/>
          <a:ext cx="5575300" cy="104140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400"/>
            <a:t>La somme sur les régions donne 13181</a:t>
          </a:r>
        </a:p>
        <a:p>
          <a:r>
            <a:rPr lang="fr-FR" sz="1400"/>
            <a:t>Le nombre total est 13253</a:t>
          </a:r>
        </a:p>
        <a:p>
          <a:r>
            <a:rPr lang="fr-FR" sz="1400"/>
            <a:t>La</a:t>
          </a:r>
          <a:r>
            <a:rPr lang="fr-FR" sz="1400" baseline="0"/>
            <a:t> différence de 72 tient au fait que les établissement affichés </a:t>
          </a:r>
        </a:p>
        <a:p>
          <a:r>
            <a:rPr lang="fr-FR" sz="1400" baseline="0"/>
            <a:t>sont au nombre de 200 et que certain sn'apparaissent pas.</a:t>
          </a:r>
          <a:endParaRPr lang="fr-FR" sz="14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139700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18171BF-B1A4-9C48-97A9-A262B5B6F3B3}"/>
            </a:ext>
          </a:extLst>
        </xdr:cNvPr>
        <xdr:cNvSpPr txBox="1"/>
      </xdr:nvSpPr>
      <xdr:spPr>
        <a:xfrm>
          <a:off x="6362700" y="134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5575300" cy="104140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24DA466-824A-BE42-80EE-EE5A6E2D9C9A}"/>
            </a:ext>
          </a:extLst>
        </xdr:cNvPr>
        <xdr:cNvSpPr txBox="1"/>
      </xdr:nvSpPr>
      <xdr:spPr>
        <a:xfrm>
          <a:off x="0" y="4876800"/>
          <a:ext cx="5575300" cy="1041400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400"/>
            <a:t>La somme sur les régions donne 31852</a:t>
          </a:r>
        </a:p>
        <a:p>
          <a:r>
            <a:rPr lang="fr-FR" sz="1400"/>
            <a:t>Le nombre total est 32270</a:t>
          </a:r>
        </a:p>
        <a:p>
          <a:r>
            <a:rPr lang="fr-FR" sz="1400"/>
            <a:t>La</a:t>
          </a:r>
          <a:r>
            <a:rPr lang="fr-FR" sz="1400" baseline="0"/>
            <a:t> différence de 418 tient au fait que les établissement affichés </a:t>
          </a:r>
        </a:p>
        <a:p>
          <a:r>
            <a:rPr lang="fr-FR" sz="1400" baseline="0"/>
            <a:t>sont au nombre de 200 et que certain sn'apparaissent pas.</a:t>
          </a:r>
          <a:endParaRPr lang="fr-FR" sz="14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heses.fr/?q=&amp;fq=dateSoutenance:%5b2018-01-01T23:59:59Z%2BTO%2B2031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8" Type="http://schemas.openxmlformats.org/officeDocument/2006/relationships/hyperlink" Target="http://theses.fr/?q=&amp;fq=dateSoutenance:%5b2018-01-01T23:59:59Z%2BTO%2B2018-12-31T23:59:59Z%5d&amp;checkedfacets=etablissement=Universit%C3%A9%20de%20Lorraine;etablissement=Strasbourg;etablissement=Reims;etablissement=Troye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6" Type="http://schemas.openxmlformats.org/officeDocument/2006/relationships/hyperlink" Target="http://www.theses.fr/?q=&amp;fq=dateSoutenance:%5b2018-01-01T23:59:59Z%2BTO%2B2018-12-31T23:59:59Z%5d&amp;checkedfacets=etablissement=La%20R%C3%A9union;etablissement=Antilles;etablissement=Guyane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9" Type="http://schemas.openxmlformats.org/officeDocument/2006/relationships/hyperlink" Target="http://www.theses.fr/?q=&amp;fq=dateSoutenance:%5b2019-01-01T23:59:59Z%2BTO%2B2019-12-31T23:59:59Z%5d&amp;checkedfacets=etablissement=Bourgogne%20Franche-Comt%C3%A9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1" Type="http://schemas.openxmlformats.org/officeDocument/2006/relationships/hyperlink" Target="http://theses.fr/?q=&amp;fq=dateSoutenance:%5b2018-01-01T23:59:59Z%2BTO%2B2018-12-31T23:59:59Z%5d&amp;checkedfacets=etablissement=Rennes%201;etablissement=Brest;etablissement=Rennes%202;etablissement=Ecole%20nationale%20sup%C3%A9rieure%20Mines-T%C3%A9l%C3%A9com%20Atlantique%20Bretagne%20Pays%20de%20la%20Loire;etablissement=Lorient;etablissement=Rennes,%20INSA;etablissement=Rennes,%20Agrocampus%20Ouest;etablissement=Brest,%20%C3%89cole%20nationale%20sup%C3%A9rieure%20de%20techniques%20avanc%C3%A9es%20Bretagne;etablissement=Rennes,%20Ecole%20nationale%20sup%C3%A9rieure%20de%20chimie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4" Type="http://schemas.openxmlformats.org/officeDocument/2006/relationships/hyperlink" Target="http://theses.fr/?q=&amp;fq=dateSoutenance:%5b2019-01-01T23:59:59Z%2BTO%2B2019-12-31T23:59:59Z%5d&amp;checkedfacets=etablissement=Rennes%201;etablissement=Brest;etablissement=Ecole%20nationale%20sup%C3%A9rieure%20Mines-T%C3%A9l%C3%A9com%20Atlantique%20Bretagne%20Pays%20de%20la%20Loire;etablissement=Rennes%202;etablissement=Lorient;etablissement=Rennes,%20Agrocampus%20Ouest;etablissement=Rennes,%20INSA;etablissement=Brest,%20%C3%89cole%20nationale%20sup%C3%A9rieure%20de%20techniques%20avanc%C3%A9es%20Bretagne;etablissement=Rennes,%20Ecole%20nationale%20sup%C3%A9rieure%20de%20chimie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www.theses.fr/?q=&amp;fq=dateSoutenance:%5b2018-01-01T23:59:59Z%2BTO%2B2031-12-31T23:59:59Z%5d&amp;checkedfacets=etablissement=Bourgogne%20Franche-Comt%C3%A9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" Type="http://schemas.openxmlformats.org/officeDocument/2006/relationships/hyperlink" Target="http://theses.fr/?q=&amp;fq=dateSoutenance:%5b2018-01-01T23:59:59Z%2BTO%2B2031-12-31T23:59:59Z%5d&amp;checkedfacets=etablissement=Lyon;etablissement=Universit%C3%A9%20Grenoble%20Alpes%20(ComUE);etablissement=Universit%C3%A9%20Grenoble%20Alpes;etablissement=Universit%C3%A9%20Clermont%20Auvergne%E2%80%8E%20(2017-2020)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6" Type="http://schemas.openxmlformats.org/officeDocument/2006/relationships/hyperlink" Target="http://theses.fr/?q=&amp;fq=dateSoutenance:%5b2018-01-01T23:59:59Z%2BTO%2B2018-12-31T23:59:59Z%5d&amp;checkedfacets=etablissement=Montpellier;etablissement=Toulouse%203;etablissement=Toulouse,%20INPT;etablissement=Montpellier%203;etablissement=Toulouse%202;etablissement=Toulouse%201;etablissement=Perpignan;etablissement=Toulouse,%20INSA;etablissement=Toulouse,%20ISAE;etablissement=Ecole%20nationale%20des%20Mines%20d%27Albi-Carmaux;etablissement=Montpellier,%20SupAgro;etablissement=Montpellier,%20Ecole%20nationale%20sup%C3%A9rieure%20de%20chimie;etablissement=IMT%20Mines%20Al%C3%A8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0" Type="http://schemas.openxmlformats.org/officeDocument/2006/relationships/hyperlink" Target="http://theses.fr/?q=&amp;fq=dateSoutenance:%5b2018-01-01T23:59:59Z%2BTO%2B2018-12-31T23:59:59Z%5d&amp;checkedfacets=etablissement=Lille%201;etablissement=Lille%203;etablissement=Lille%202;etablissement=Amiens;etablissement=Compi%C3%A8gne;etablissement=Littoral;etablissement=Valenciennes;etablissement=Ecole%20centrale%20de%20Lille;etablissement=Artoi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9" Type="http://schemas.openxmlformats.org/officeDocument/2006/relationships/hyperlink" Target="http://theses.fr/?q=&amp;fq=dateSoutenance:%5b2019-01-01T23:59:59Z%2BTO%2B2019-12-31T23:59:59Z%5d&amp;checkedfacets=etablissement=Lyon;etablissement=Universit%C3%A9%20Grenoble%20Alpes%20(ComUE);etablissement=Universit%C3%A9%20Grenoble%20Alpes;etablissement=Universit%C3%A9%20Clermont%20Auvergne%E2%80%8E%20(2017-2020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1" Type="http://schemas.openxmlformats.org/officeDocument/2006/relationships/hyperlink" Target="http://www.theses.fr/?q=&amp;fq=dateSoutenance:%5b2019-01-01T23:59:59Z%2BTO%2B2019-12-31T23:59:59Z%5d&amp;checkedfacets=etablissement=La%20R%C3%A9union;etablissement=Antilles;etablissement=Guyane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" Type="http://schemas.openxmlformats.org/officeDocument/2006/relationships/hyperlink" Target="http://www.theses.fr/?q=&amp;fq=dateSoutenance:%5b2018-01-01T23:59:59Z%2BTO%2B2031-12-31T23:59:59Z%5d&amp;checkedfacets=etablissement=Universit%C3%A9%20Paris-Saclay%20(ComUE);etablissement=Sorbonne%20universit%C3%A9;etablissement=Sorbonne%20Paris%20Cit%C3%A9;etablissement=Paris%20Sciences%20et%20Lettres%20(ComUE);etablissement=universit%C3%A9%20Paris-Saclay;etablissement=Paris%201;etablissement=Paris%20Est;etablissement=Paris%2010;etablissement=Paris,%20EHESS;etablissement=Universit%C3%A9%20de%20Paris%20(2019-....);etablissement=Institut%20polytechnique%20de%20Paris;etablissement=Universit%C3%A9%20Paris%20sciences%20et%20lettres;etablissement=Paris%202;etablissement=Paris%208;etablissement=Paris,%20ENSAM;etablissement=Paris,%20CNAM;etablissement=Paris,%20HESAM;etablissement=Paris,%20Institut%20d%27%C3%A9tudes%20politiques;etablissement=Paris%203;etablissement=Paris,%20Institut%20agronomique,%20v%C3%A9t%C3%A9rinaire%20et%20forestier%20de%20France;etablissement=Paris,%20INALCO;etablissement=Paris,%20Mus%C3%A9um%20national%20d%27histoire%20naturelle;etablissement=Paris%2013;etablissement=Cergy-Pontoise,%20Ecole%20sup%C3%A9rieure%20des%20sciences%20%C3%A9conomiques%20et%20commerciales;etablissement=CentraleSup%C3%A9lec;etablissement=CY%20Cergy%20Paris%20Universit%C3%A9;etablissement=Paris,%20AgroParisTech;etablissement=Paris,%20ENST;etablissement=Evry,%20Institut%20national%20des%20t%C3%A9l%C3%A9communications;etablissement=Jouy-en%20Josas,%20HEC;etablissement=Paris,%20Ecole%20nationale%20des%20chartes;etablissement=Cergy-Pontois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6" Type="http://schemas.openxmlformats.org/officeDocument/2006/relationships/hyperlink" Target="http://theses.fr/?q=&amp;fq=dateSoutenance:%5b2018-01-01T23:59:59Z%2BTO%2B2021-12-31T23:59:59Z%5d&amp;checkedfacets=etablissement=Normandie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1" Type="http://schemas.openxmlformats.org/officeDocument/2006/relationships/hyperlink" Target="http://www.theses.fr/?q=&amp;fq=dateSoutenance:%5b2018-01-01T23:59:59Z%2BTO%2B2031-12-31T23:59:59Z%5d&amp;checkedfacets=etablissement=La%20R%C3%A9union;etablissement=Antilles;etablissement=Guyan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4" Type="http://schemas.openxmlformats.org/officeDocument/2006/relationships/hyperlink" Target="http://www.theses.fr/?q=&amp;fq=dateSoutenance:%5b2018-01-01T23:59:59Z%2BTO%2B2018-12-31T23:59:59Z%5d&amp;checkedfacets=etablissement=Bourgogne%20Franche-Comt%C3%A9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2" Type="http://schemas.openxmlformats.org/officeDocument/2006/relationships/hyperlink" Target="http://theses.fr/?q=&amp;fq=dateSoutenance:%5b2019-01-01T23:59:59Z%2BTO%2B2019-12-31T23:59:59Z%5d&amp;checkedfacets=etablissement=Universit%C3%A9%20de%20Lorraine;etablissement=Strasbourg;etablissement=Reim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7" Type="http://schemas.openxmlformats.org/officeDocument/2006/relationships/hyperlink" Target="http://theses.fr/?q=&amp;fq=dateSoutenance:%5b2019-01-01T23:59:59Z%2BTO%2B2019-12-31T23:59:59Z%5d&amp;checkedfacets=etablissement=Normandie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0" Type="http://schemas.openxmlformats.org/officeDocument/2006/relationships/hyperlink" Target="http://theses.fr/?q=&amp;fq=dateSoutenance:%5b2019-01-01T23:59:59Z%2BTO%2B2019-12-31T23:59:59Z%5d&amp;checkedfacets=etablissement=Orl%C3%A9ans;etablissement=Tour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5" Type="http://schemas.openxmlformats.org/officeDocument/2006/relationships/hyperlink" Target="http://theses.fr/?q=&amp;fq=dateSoutenance:%5b2018-01-01T23:59:59Z%2BTO%2B2031-12-31T23:59:59Z%5d&amp;checkedfacets=etablissement=Rennes%201;etablissement=Brest;etablissement=Rennes%202;etablissement=Ecole%20nationale%20sup%C3%A9rieure%20Mines-T%C3%A9l%C3%A9com%20Atlantique%20Bretagne%20Pays%20de%20la%20Loire;etablissement=Lorient;etablissement=Rennes,%20INSA;etablissement=Rennes,%20Agrocampus%20Ouest;etablissement=Brest,%20%C3%89cole%20nationale%20sup%C3%A9rieure%20de%20techniques%20avanc%C3%A9es%20Bretagne;etablissement=Rennes,%20Ecole%20nationale%20sup%C3%A9rieure%20de%20chimi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5" Type="http://schemas.openxmlformats.org/officeDocument/2006/relationships/hyperlink" Target="http://theses.fr/?q=&amp;fq=dateSoutenance:%5b2018-01-01T23:59:59Z%2BTO%2B2018-12-31T23:59:59Z%5d&amp;checkedfacets=etablissement=Lyon;etablissement=Universit%C3%A9%20Grenoble%20Alpes%20(ComUE);etablissement=Universit%C3%A9%20Grenoble%20Alpes;etablissement=Universit%C3%A9%20Clermont%20Auvergne%E2%80%8E%20(2017-2020)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3" Type="http://schemas.openxmlformats.org/officeDocument/2006/relationships/hyperlink" Target="http://theses.fr/?q=&amp;fq=dateSoutenance:%5b2018-01-01T23:59:59Z%2BTO%2B2018-12-31T23:59:59Z%5d&amp;checkedfacets=etablissement=Normandie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8" Type="http://schemas.openxmlformats.org/officeDocument/2006/relationships/hyperlink" Target="http://www.theses.fr/?q=&amp;fq=dateSoutenance:%5b2018-01-01T23:59:59Z%2BTO%2B2018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6" Type="http://schemas.openxmlformats.org/officeDocument/2006/relationships/hyperlink" Target="http://theses.fr/?q=&amp;fq=dateSoutenance:%5b2019-01-01T23:59:59Z%2BTO%2B2019-12-31T23:59:59Z%5d&amp;checkedfacets=etablissement=Lille%201;etablissement=Lille%203;etablissement=Compi%C3%A8gne;etablissement=Amiens;etablissement=Lille%202;etablissement=Littoral;etablissement=Ecole%20centrale%20de%20Lille;etablissement=Valencienne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0" Type="http://schemas.openxmlformats.org/officeDocument/2006/relationships/hyperlink" Target="http://www.theses.fr/?q=&amp;fq=dateSoutenance:%5b2018-01-01T23:59:59Z%2BTO%2B2031-12-31T23:59:59Z%5d&amp;checkedfacets=etablissement=Aix-Marseille;etablissement=Universit%C3%A9%20C%C3%B4te%20d%27Azur%20(ComUE);etablissement=Avignon;etablissement=Toulon;etablissement=Ecole%20centrale%20de%20Marseill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9" Type="http://schemas.openxmlformats.org/officeDocument/2006/relationships/hyperlink" Target="http://www.theses.fr/?q=&amp;fq=dateSoutenance:%5b2018-01-01T23:59:59Z%2BTO%2B2018-12-31T23:59:59Z%5d&amp;checkedfacets=etablissement=Aix-Marseille;etablissement=Universit%C3%A9%20C%C3%B4te%20d%27Azur%20(ComUE);etablissement=Avignon;etablissement=Toulon;etablissement=Ecole%20centrale%20de%20Marseille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1" Type="http://schemas.openxmlformats.org/officeDocument/2006/relationships/hyperlink" Target="http://www.theses.fr/?q=&amp;fq=dateSoutenance:%5b2019-01-01T23:59:59Z%2BTO%2B2019-12-31T23:59:59Z%5d&amp;checkedfacets=etablissement=Aix-Marseille;etablissement=Universit%C3%A9%20C%C3%B4te%20d%27Azur%20(ComUE);etablissement=Avignon;etablissement=Toulon;etablissement=Ecole%20centrale%20de%20Marseille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4" Type="http://schemas.openxmlformats.org/officeDocument/2006/relationships/hyperlink" Target="http://theses.fr/?q=&amp;fq=dateSoutenance:%5b2018-01-01T23:59:59Z%2BTO%2B2031-12-31T23:59:59Z%5d&amp;checkedfacets=etablissement=Lille%201;etablissement=Lille%203;etablissement=Amiens;etablissement=Compi%C3%A8gne;etablissement=Valenciennes;etablissement=Littoral;etablissement=Ecole%20centrale%20de%20Lille;etablissement=Lille%202;etablissement=Artoi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9" Type="http://schemas.openxmlformats.org/officeDocument/2006/relationships/hyperlink" Target="http://theses.fr/?q=&amp;fq=dateSoutenance:%5b2018-01-01T23:59:59Z%2BTO%2B2031-12-31T23:59:59Z%5d&amp;checkedfacets=etablissement=Montpellier;etablissement=Toulouse%203;etablissement=Toulouse,%20INPT;etablissement=Toulouse%202;etablissement=Toulouse%201;etablissement=Perpignan;etablissement=Toulouse,%20INSA;etablissement=Toulouse,%20ISAE;etablissement=Ecole%20nationale%20des%20Mines%20d%27Albi-Carmaux;etablissement=Montpellier,%20SupAgro;etablissement=Montpellier,%20Ecole%20nationale%20sup%C3%A9rieure%20de%20chimie;etablissement=IMT%20Mines%20Al%C3%A8s;etablissement=Montpellier%203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4" Type="http://schemas.openxmlformats.org/officeDocument/2006/relationships/hyperlink" Target="http://www.theses.fr/?q=&amp;fq=dateSoutenance:%5b2018-01-01T23:59:59Z%2BTO%2B2031-12-31T23:59:59Z%5d&amp;checkedfacets=etablissement=Nantes;etablissement=Angers;etablissement=Ecole%20centrale%20de%20Nantes;etablissement=Le%20Man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2" Type="http://schemas.openxmlformats.org/officeDocument/2006/relationships/hyperlink" Target="http://www.theses.fr/?q=&amp;fq=dateSoutenance:%5b2018-01-01T23:59:59Z%2BTO%2B2018-12-31T23:59:59Z%5d&amp;checkedfacets=etablissement=Nantes;etablissement=Angers;etablissement=Ecole%20centrale%20de%20Nantes;etablissement=Le%20Man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7" Type="http://schemas.openxmlformats.org/officeDocument/2006/relationships/hyperlink" Target="http://www.theses.fr/?q=&amp;fq=dateSoutenance:%5b2018-01-01T23:59:59Z%2BTO%2B2031-12-31T23:59:59Z%5d&amp;checkedfacets=etablissement=Corte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0" Type="http://schemas.openxmlformats.org/officeDocument/2006/relationships/hyperlink" Target="http://theses.fr/?q=&amp;fq=dateSoutenance:%5b2019-01-01T23:59:59Z%2BTO%2B2019-12-31T23:59:59Z%5d&amp;checkedfacets=etablissement=Montpellier;etablissement=Toulouse%203;etablissement=Toulouse,%20INPT;etablissement=Montpellier%203;etablissement=Toulouse%201;etablissement=Toulouse%202;etablissement=Perpignan;etablissement=Toulouse,%20ISAE;etablissement=Toulouse,%20INSA;etablissement=Ecole%20nationale%20des%20Mines%20d%27Albi-Carmaux;etablissement=IMT%20Mines%20Al%C3%A8s;etablissement=Montpellier,%20Ecole%20nationale%20sup%C3%A9rieure%20de%20chimie;etablissement=Montpellier,%20SupAgro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5" Type="http://schemas.openxmlformats.org/officeDocument/2006/relationships/hyperlink" Target="http://www.theses.fr/?q=&amp;fq=dateSoutenance:%5b2019-01-01T23:59:59Z%2BTO%2B2019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8" Type="http://schemas.openxmlformats.org/officeDocument/2006/relationships/hyperlink" Target="http://theses.fr/?q=&amp;fq=dateSoutenance:%5b2018-01-01T23:59:59Z%2BTO%2B2031-12-31T23:59:59Z%5d&amp;checkedfacets=etablissement=Bordeaux;etablissement=Limoges;etablissement=Pau;etablissement=Poitiers;etablissement=La%20Rochelle;etablissement=Chasseneuil-du-Poitou,%20Ecole%20nationale%20sup%C3%A9rieure%20de%20m%C3%A9canique%20et%20d%27a%C3%A9rotechnique;etablissement=Bordeaux%203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3" Type="http://schemas.openxmlformats.org/officeDocument/2006/relationships/hyperlink" Target="http://theses.fr/?q=&amp;fq=dateSoutenance:%5b2018-01-01T23:59:59Z%2BTO%2B2031-12-31T23:59:59Z%5d&amp;checkedfacets=etablissement=Strasbourg;etablissement=Universit%C3%A9%20de%20Lorraine;etablissement=Reims;etablissement=Troye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2" Type="http://schemas.openxmlformats.org/officeDocument/2006/relationships/hyperlink" Target="http://theses.fr/?q=&amp;fq=dateSoutenance:%5b2018-01-01T23:59:59Z%2BTO%2B2031-12-31T23:59:59Z%5d&amp;checkedfacets=etablissement=Orl%C3%A9ans;etablissement=Tours;etablissement=Bourges,%20INSA%20Centre%20Val%20de%20Loir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7" Type="http://schemas.openxmlformats.org/officeDocument/2006/relationships/hyperlink" Target="http://theses.fr/?q=&amp;fq=dateSoutenance:%5b2018-01-01T23:59:59Z%2BTO%2B2018-12-31T23:59:59Z%5d&amp;checkedfacets=etablissement=Bordeaux;etablissement=Limoges;etablissement=Pau;etablissement=Poitiers;etablissement=Bordeaux%203;etablissement=La%20Rochelle;etablissement=Chasseneuil-du-Poitou,%20Ecole%20nationale%20sup%C3%A9rieure%20de%20m%C3%A9canique%20et%20d%27a%C3%A9rotechnique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25" Type="http://schemas.openxmlformats.org/officeDocument/2006/relationships/hyperlink" Target="http://theses.fr/?q=&amp;fq=dateSoutenance:%5b2018-01-01T23:59:59Z%2BTO%2B2018-12-31T23:59:59Z%5d&amp;checkedfacets=etablissement=Orl%C3%A9ans;etablissement=Tours;etablissement=Bourges,%20INSA%20Centre%20Val%20de%20Loire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3" Type="http://schemas.openxmlformats.org/officeDocument/2006/relationships/hyperlink" Target="http://theses.fr/?q=&amp;fq=dateSoutenance:%5b2019-01-01T23:59:59Z%2BTO%2B2019-12-31T23:59:59Z%5d&amp;checkedfacets=etablissement=Bordeaux;etablissement=Limoges;etablissement=Pau;etablissement=Poitiers;etablissement=Bordeaux%203;etablissement=Chasseneuil-du-Poitou,%20Ecole%20nationale%20sup%C3%A9rieure%20de%20m%C3%A9canique%20et%20d%27a%C3%A9rotechnique;etablissement=La%20Rochelle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8" Type="http://schemas.openxmlformats.org/officeDocument/2006/relationships/hyperlink" Target="http://www.theses.fr/?q=&amp;fq=dateSoutenance:%5b2019-01-01T23:59:59Z%2BTO%2B2019-12-31T23:59:59Z%5d&amp;checkedfacets=etablissement=Nantes;etablissement=Le%20Mans;etablissement=Ecole%20centrale%20de%20Nantes;etablissement=Anger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theses.fr/?q=&amp;fq=dateSoutenance:%5b2018-01-01T23:59:59Z%2BTO%2B2031-12-31T23:59:59Z%5d&amp;checkedfacets=etablissement=Bordeaux;etablissement=Limoges;etablissement=Pau;etablissement=Poitiers;etablissement=La%20Rochelle;etablissement=Chasseneuil-du-Poitou,%20Ecole%20nationale%20sup%C3%A9rieure%20de%20m%C3%A9canique%20et%20d%27a%C3%A9rotechnique;etablissement=Bordeaux%203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3" Type="http://schemas.openxmlformats.org/officeDocument/2006/relationships/hyperlink" Target="http://www.theses.fr/?q=&amp;fq=dateSoutenance:%5b2018-01-01T23:59:59Z%2BTO%2B2031-12-31T23:59:59Z%5d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3" Type="http://schemas.openxmlformats.org/officeDocument/2006/relationships/hyperlink" Target="http://theses.fr/?q=&amp;fq=dateSoutenance:%5b2018-01-01T23:59:59Z%2BTO%2B2031-12-31T23:59:59Z%5d&amp;checkedfacets=etablissement=Strasbourg;etablissement=Universit%C3%A9%20de%20Lorraine;etablissement=Reims;etablissement=Troye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7" Type="http://schemas.openxmlformats.org/officeDocument/2006/relationships/hyperlink" Target="http://www.theses.fr/?q=&amp;fq=dateSoutenance:%5b2018-01-01T23:59:59Z%2BTO%2B2031-12-31T23:59:59Z%5d&amp;checkedfacets=etablissement=Bourgogne%20Franche-Comt%C3%A9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2" Type="http://schemas.openxmlformats.org/officeDocument/2006/relationships/hyperlink" Target="http://theses.fr/?q=&amp;fq=dateSoutenance:%5b2018-01-01T23:59:59Z%2BTO%2B2031-12-31T23:59:59Z%5d&amp;checkedfacets=etablissement=Orl%C3%A9ans;etablissement=Tours;etablissement=Bourges,%20INSA%20Centre%20Val%20de%20Loir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2" Type="http://schemas.openxmlformats.org/officeDocument/2006/relationships/hyperlink" Target="http://theses.fr/?q=&amp;fq=dateSoutenance:%5b2018-01-01T23:59:59Z%2BTO%2B2031-12-31T23:59:59Z%5d&amp;checkedfacets=etablissement=Lyon;etablissement=Universit%C3%A9%20Grenoble%20Alpes%20(ComUE);etablissement=Universit%C3%A9%20Grenoble%20Alpes;etablissement=Universit%C3%A9%20Clermont%20Auvergne%E2%80%8E%20(2017-2020)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://www.theses.fr/?q=&amp;fq=dateSoutenance:%5b2018-01-01T23:59:59Z%2BTO%2B2031-12-31T23:59:59Z%5d&amp;checkedfacets=etablissement=Universit%C3%A9%20Paris-Saclay%20(ComUE);etablissement=Sorbonne%20universit%C3%A9;etablissement=Sorbonne%20Paris%20Cit%C3%A9;etablissement=Paris%20Sciences%20et%20Lettres%20(ComUE);etablissement=universit%C3%A9%20Paris-Saclay;etablissement=Paris%201;etablissement=Paris%20Est;etablissement=Paris%2010;etablissement=Paris,%20EHESS;etablissement=Universit%C3%A9%20de%20Paris%20(2019-....);etablissement=Institut%20polytechnique%20de%20Paris;etablissement=Universit%C3%A9%20Paris%20sciences%20et%20lettres;etablissement=Paris%202;etablissement=Paris%208;etablissement=Paris,%20ENSAM;etablissement=Paris,%20CNAM;etablissement=Paris,%20HESAM;etablissement=Paris,%20Institut%20d%27%C3%A9tudes%20politiques;etablissement=Paris%203;etablissement=Paris,%20Institut%20agronomique,%20v%C3%A9t%C3%A9rinaire%20et%20forestier%20de%20France;etablissement=Paris,%20INALCO;etablissement=Paris,%20Mus%C3%A9um%20national%20d%27histoire%20naturelle;etablissement=Paris%2013;etablissement=Cergy-Pontoise,%20Ecole%20sup%C3%A9rieure%20des%20sciences%20%C3%A9conomiques%20et%20commerciales;etablissement=CentraleSup%C3%A9lec;etablissement=CY%20Cergy%20Paris%20Universit%C3%A9;etablissement=Paris,%20AgroParisTech;etablissement=Paris,%20ENST;etablissement=Evry,%20Institut%20national%20des%20t%C3%A9l%C3%A9communications;etablissement=Jouy-en%20Josas,%20HEC;etablissement=Paris,%20Ecole%20nationale%20des%20chartes;etablissement=Cergy-Pontois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6" Type="http://schemas.openxmlformats.org/officeDocument/2006/relationships/hyperlink" Target="http://theses.fr/?q=&amp;fq=dateSoutenance:%5b2018-01-01T23:59:59Z%2BTO%2B2021-12-31T23:59:59Z%5d&amp;checkedfacets=etablissement=Normandie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1" Type="http://schemas.openxmlformats.org/officeDocument/2006/relationships/hyperlink" Target="http://www.theses.fr/?q=&amp;fq=dateSoutenance:%5b2018-01-01T23:59:59Z%2BTO%2B2031-12-31T23:59:59Z%5d&amp;checkedfacets=etablissement=La%20R%C3%A9union;etablissement=Antilles;etablissement=Guyan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5" Type="http://schemas.openxmlformats.org/officeDocument/2006/relationships/hyperlink" Target="http://theses.fr/?q=&amp;fq=dateSoutenance:%5b2018-01-01T23:59:59Z%2BTO%2B2031-12-31T23:59:59Z%5d&amp;checkedfacets=etablissement=Rennes%201;etablissement=Brest;etablissement=Rennes%202;etablissement=Ecole%20nationale%20sup%C3%A9rieure%20Mines-T%C3%A9l%C3%A9com%20Atlantique%20Bretagne%20Pays%20de%20la%20Loire;etablissement=Lorient;etablissement=Rennes,%20INSA;etablissement=Rennes,%20Agrocampus%20Ouest;etablissement=Brest,%20%C3%89cole%20nationale%20sup%C3%A9rieure%20de%20techniques%20avanc%C3%A9es%20Bretagne;etablissement=Rennes,%20Ecole%20nationale%20sup%C3%A9rieure%20de%20chimi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5" Type="http://schemas.openxmlformats.org/officeDocument/2006/relationships/hyperlink" Target="http://www.theses.fr/?q=&amp;fq=dateSoutenance:%5b2018-01-01T23:59:59Z%2BTO%2B2031-12-31T23:59:59Z%5d&amp;checkedfacets=etablissement=Corte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Relationship Id="rId10" Type="http://schemas.openxmlformats.org/officeDocument/2006/relationships/hyperlink" Target="http://www.theses.fr/?q=&amp;fq=dateSoutenance:%5b2018-01-01T23:59:59Z%2BTO%2B2031-12-31T23:59:59Z%5d&amp;checkedfacets=etablissement=Aix-Marseille;etablissement=Universit%C3%A9%20C%C3%B4te%20d%27Azur%20(ComUE);etablissement=Avignon;etablissement=Toulon;etablissement=Ecole%20centrale%20de%20Marseille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4" Type="http://schemas.openxmlformats.org/officeDocument/2006/relationships/hyperlink" Target="http://theses.fr/?q=&amp;fq=dateSoutenance:%5b2018-01-01T23:59:59Z%2BTO%2B2031-12-31T23:59:59Z%5d&amp;checkedfacets=etablissement=Lille%201;etablissement=Lille%203;etablissement=Amiens;etablissement=Compi%C3%A8gne;etablissement=Valenciennes;etablissement=Littoral;etablissement=Ecole%20centrale%20de%20Lille;etablissement=Lille%202;etablissement=Artois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9" Type="http://schemas.openxmlformats.org/officeDocument/2006/relationships/hyperlink" Target="http://theses.fr/?q=&amp;fq=dateSoutenance:%5b2018-01-01T23:59:59Z%2BTO%2B2031-12-31T23:59:59Z%5d&amp;checkedfacets=etablissement=Montpellier;etablissement=Toulouse%203;etablissement=Toulouse,%20INPT;etablissement=Toulouse%202;etablissement=Toulouse%201;etablissement=Perpignan;etablissement=Toulouse,%20INSA;etablissement=Toulouse,%20ISAE;etablissement=Ecole%20nationale%20des%20Mines%20d%27Albi-Carmaux;etablissement=Montpellier,%20SupAgro;etablissement=Montpellier,%20Ecole%20nationale%20sup%C3%A9rieure%20de%20chimie;etablissement=IMT%20Mines%20Al%C3%A8s;etablissement=Montpellier%203;&amp;start=0&amp;status=status:soutenue&amp;access=&amp;prevision=&amp;zone1=titreRAs&amp;val1=&amp;op1=AND&amp;zone2=auteurs&amp;val2=&amp;op2=AND&amp;zone3=etabSoutenances&amp;val3=&amp;op3=AND&amp;zone4=dateSoutenance&amp;val4a=&amp;val4b=&amp;type=" TargetMode="External"/><Relationship Id="rId14" Type="http://schemas.openxmlformats.org/officeDocument/2006/relationships/hyperlink" Target="http://www.theses.fr/?q=&amp;fq=dateSoutenance:%5b2018-01-01T23:59:59Z%2BTO%2B2031-12-31T23:59:59Z%5d&amp;checkedfacets=etablissement=Nantes;etablissement=Angers;etablissement=Ecole%20centrale%20de%20Nantes;etablissement=Le%20Mans;&amp;start=0&amp;status=status:soutenue&amp;access=&amp;prevision=&amp;filtrepersonne=&amp;zone1=titreRAs&amp;val1=&amp;op1=AND&amp;zone2=auteurs&amp;val2=&amp;op2=AND&amp;zone3=etabSoutenances&amp;val3=&amp;op3=AND&amp;zone4=dateSoutenance&amp;val4a=&amp;val4b=&amp;typ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0E44F-FBB5-C94C-8F5D-3C61C3C764EF}">
  <dimension ref="A1:E21"/>
  <sheetViews>
    <sheetView zoomScale="103" workbookViewId="0">
      <selection activeCell="H8" sqref="H8"/>
    </sheetView>
  </sheetViews>
  <sheetFormatPr baseColWidth="10" defaultRowHeight="16" x14ac:dyDescent="0.2"/>
  <cols>
    <col min="1" max="1" width="29.83203125" customWidth="1"/>
  </cols>
  <sheetData>
    <row r="1" spans="1:5" ht="19" x14ac:dyDescent="0.25">
      <c r="A1" s="12"/>
      <c r="B1" s="18">
        <v>2018</v>
      </c>
      <c r="C1" s="16"/>
      <c r="D1" s="13">
        <v>2019</v>
      </c>
      <c r="E1" s="13"/>
    </row>
    <row r="2" spans="1:5" ht="19" x14ac:dyDescent="0.25">
      <c r="A2" s="8" t="s">
        <v>12</v>
      </c>
      <c r="B2" s="16">
        <v>4639</v>
      </c>
      <c r="C2" s="14">
        <f>B2/B16</f>
        <v>0.35194598285410816</v>
      </c>
      <c r="D2" s="12">
        <v>4155</v>
      </c>
      <c r="E2" s="17">
        <f>D2/D16</f>
        <v>0.34616345913521618</v>
      </c>
    </row>
    <row r="3" spans="1:5" ht="19" x14ac:dyDescent="0.25">
      <c r="A3" s="8" t="s">
        <v>9</v>
      </c>
      <c r="B3" s="8">
        <v>1821</v>
      </c>
      <c r="C3" s="14">
        <f>B3/B16</f>
        <v>0.13815340262499051</v>
      </c>
      <c r="D3" s="15">
        <v>1701</v>
      </c>
      <c r="E3" s="17">
        <f>D3/D16</f>
        <v>0.1417145713571607</v>
      </c>
    </row>
    <row r="4" spans="1:5" ht="19" x14ac:dyDescent="0.25">
      <c r="A4" s="8" t="s">
        <v>5</v>
      </c>
      <c r="B4" s="8">
        <v>1404</v>
      </c>
      <c r="C4" s="14">
        <f>B4/B16</f>
        <v>0.10651695622486913</v>
      </c>
      <c r="D4" s="15">
        <v>1252</v>
      </c>
      <c r="E4" s="17">
        <f>D4/D16</f>
        <v>0.10430725651920353</v>
      </c>
    </row>
    <row r="5" spans="1:5" ht="19" x14ac:dyDescent="0.25">
      <c r="A5" s="8" t="s">
        <v>6</v>
      </c>
      <c r="B5" s="8">
        <v>1041</v>
      </c>
      <c r="C5" s="14">
        <f>B5/B16</f>
        <v>7.8977315833396552E-2</v>
      </c>
      <c r="D5" s="15">
        <v>900</v>
      </c>
      <c r="E5" s="17">
        <f>D5/D16</f>
        <v>7.4981254686328422E-2</v>
      </c>
    </row>
    <row r="6" spans="1:5" ht="19" x14ac:dyDescent="0.25">
      <c r="A6" s="8" t="s">
        <v>0</v>
      </c>
      <c r="B6" s="8">
        <v>902</v>
      </c>
      <c r="C6" s="14">
        <f>B6/B16</f>
        <v>6.8431833700022759E-2</v>
      </c>
      <c r="D6" s="15">
        <v>826</v>
      </c>
      <c r="E6" s="17">
        <f>D6/D16</f>
        <v>6.8816129301008083E-2</v>
      </c>
    </row>
    <row r="7" spans="1:5" ht="19" x14ac:dyDescent="0.25">
      <c r="A7" s="8" t="s">
        <v>4</v>
      </c>
      <c r="B7" s="8">
        <v>838</v>
      </c>
      <c r="C7" s="14">
        <f>B7/B16</f>
        <v>6.3576359911994534E-2</v>
      </c>
      <c r="D7" s="15">
        <v>857</v>
      </c>
      <c r="E7" s="17">
        <f>D7/D19</f>
        <v>7.0896757114493711E-2</v>
      </c>
    </row>
    <row r="8" spans="1:5" ht="19" x14ac:dyDescent="0.25">
      <c r="A8" s="8" t="s">
        <v>1</v>
      </c>
      <c r="B8" s="8">
        <v>576</v>
      </c>
      <c r="C8" s="14">
        <f>B8/B16</f>
        <v>4.3699264092254005E-2</v>
      </c>
      <c r="D8" s="15">
        <v>500</v>
      </c>
      <c r="E8" s="17">
        <f>D8/D16</f>
        <v>4.1656252603515791E-2</v>
      </c>
    </row>
    <row r="9" spans="1:5" ht="19" x14ac:dyDescent="0.25">
      <c r="A9" s="8" t="s">
        <v>13</v>
      </c>
      <c r="B9" s="8">
        <v>572</v>
      </c>
      <c r="C9" s="14">
        <f>B9/B16</f>
        <v>4.3395796980502235E-2</v>
      </c>
      <c r="D9" s="15">
        <v>560</v>
      </c>
      <c r="E9" s="17">
        <f>D9/D16</f>
        <v>4.6655002915937681E-2</v>
      </c>
    </row>
    <row r="10" spans="1:5" ht="19" x14ac:dyDescent="0.25">
      <c r="A10" s="8" t="s">
        <v>2</v>
      </c>
      <c r="B10" s="8">
        <v>408</v>
      </c>
      <c r="C10" s="14">
        <f>B10/B16</f>
        <v>3.0953645398679917E-2</v>
      </c>
      <c r="D10" s="15">
        <v>362</v>
      </c>
      <c r="E10" s="17">
        <f>D10/D16</f>
        <v>3.0159126884945431E-2</v>
      </c>
    </row>
    <row r="11" spans="1:5" ht="19" x14ac:dyDescent="0.25">
      <c r="A11" s="9" t="s">
        <v>3</v>
      </c>
      <c r="B11" s="8">
        <v>397</v>
      </c>
      <c r="C11" s="14">
        <f>B11/B16</f>
        <v>3.0119110841362567E-2</v>
      </c>
      <c r="D11" s="15">
        <v>392</v>
      </c>
      <c r="E11" s="17">
        <f>D11/D16</f>
        <v>3.2658502041156376E-2</v>
      </c>
    </row>
    <row r="12" spans="1:5" ht="19" x14ac:dyDescent="0.25">
      <c r="A12" s="8" t="s">
        <v>11</v>
      </c>
      <c r="B12" s="8">
        <v>318</v>
      </c>
      <c r="C12" s="14">
        <f>B12/B16</f>
        <v>2.412563538426523E-2</v>
      </c>
      <c r="D12" s="15">
        <v>279</v>
      </c>
      <c r="E12" s="17">
        <f>D12/D16</f>
        <v>2.3244188952761809E-2</v>
      </c>
    </row>
    <row r="13" spans="1:5" ht="19" x14ac:dyDescent="0.25">
      <c r="A13" s="8" t="s">
        <v>10</v>
      </c>
      <c r="B13" s="8">
        <v>184</v>
      </c>
      <c r="C13" s="14">
        <f>B13/B16</f>
        <v>1.395948714058114E-2</v>
      </c>
      <c r="D13" s="15">
        <v>137</v>
      </c>
      <c r="E13" s="17">
        <f>D13/D16</f>
        <v>1.1413813213363325E-2</v>
      </c>
    </row>
    <row r="14" spans="1:5" ht="19" x14ac:dyDescent="0.25">
      <c r="A14" s="8" t="s">
        <v>8</v>
      </c>
      <c r="B14" s="8">
        <v>81</v>
      </c>
      <c r="C14" s="14">
        <f>B14/B16</f>
        <v>6.1452090129732193E-3</v>
      </c>
      <c r="D14" s="15">
        <v>82</v>
      </c>
      <c r="E14" s="17">
        <f>D14/D16</f>
        <v>6.8316254269765895E-3</v>
      </c>
    </row>
    <row r="15" spans="1:5" ht="19" x14ac:dyDescent="0.25">
      <c r="A15" s="9" t="s">
        <v>7</v>
      </c>
      <c r="B15" s="16">
        <v>0</v>
      </c>
      <c r="C15" s="14">
        <f>B15/B16</f>
        <v>0</v>
      </c>
      <c r="D15" s="12">
        <v>0</v>
      </c>
      <c r="E15" s="17">
        <f>D15/D16</f>
        <v>0</v>
      </c>
    </row>
    <row r="16" spans="1:5" ht="19" x14ac:dyDescent="0.25">
      <c r="A16" s="16"/>
      <c r="B16" s="16">
        <f>SUM(B2:B15)</f>
        <v>13181</v>
      </c>
      <c r="C16" s="14">
        <f>SUM(C2:C15)</f>
        <v>1</v>
      </c>
      <c r="D16" s="12">
        <f>SUM(D2:D15)</f>
        <v>12003</v>
      </c>
      <c r="E16" s="12"/>
    </row>
    <row r="19" spans="1:4" ht="19" x14ac:dyDescent="0.25">
      <c r="A19" s="19" t="s">
        <v>14</v>
      </c>
      <c r="B19" s="1">
        <v>13253</v>
      </c>
      <c r="C19" s="2"/>
      <c r="D19" s="1">
        <v>12088</v>
      </c>
    </row>
    <row r="21" spans="1:4" x14ac:dyDescent="0.2">
      <c r="A21" t="s">
        <v>15</v>
      </c>
    </row>
  </sheetData>
  <sortState xmlns:xlrd2="http://schemas.microsoft.com/office/spreadsheetml/2017/richdata2" ref="A2:C15">
    <sortCondition descending="1" ref="B2:B15"/>
  </sortState>
  <hyperlinks>
    <hyperlink ref="A2" r:id="rId1" display="Ile de France" xr:uid="{09A87EF1-3EC1-C049-BF6D-36B8DFA94BCA}"/>
    <hyperlink ref="A3" r:id="rId2" display="Auvergne Rhône Alpes" xr:uid="{90B0E0FC-AEAA-D743-B03B-339E5D9C869A}"/>
    <hyperlink ref="A6" r:id="rId3" xr:uid="{83630A8F-B2E1-7D4B-8C69-199F2518586A}"/>
    <hyperlink ref="A9" r:id="rId4" display="Hauts de France" xr:uid="{1DB392D0-1645-C840-8081-878F012A4550}"/>
    <hyperlink ref="A8" r:id="rId5" xr:uid="{CDD29B9B-F634-DD47-AFEF-E434BC2C9461}"/>
    <hyperlink ref="A10" r:id="rId6" xr:uid="{8719C58A-BE6F-6045-8AD5-AE2BA01898AE}"/>
    <hyperlink ref="A12" r:id="rId7" display="Bourgogne Franche Comté" xr:uid="{EFF84998-E546-5340-B6CC-423F9AA1D8AC}"/>
    <hyperlink ref="A7" r:id="rId8" xr:uid="{6ED74E88-B00D-E04A-B8BC-B2A1738E5601}"/>
    <hyperlink ref="A4" r:id="rId9" xr:uid="{54862B7F-0725-C24A-B756-5A7476B22181}"/>
    <hyperlink ref="A5" r:id="rId10" xr:uid="{FE9D480D-6A11-4944-8F78-37552CD9F8E1}"/>
    <hyperlink ref="A14" r:id="rId11" xr:uid="{AD94F306-F2A1-7B46-B630-17CC81AB23A9}"/>
    <hyperlink ref="A13" r:id="rId12" display="Centre Val de Loire" xr:uid="{A7AC20BD-775A-BF45-B9BC-A41543D880E1}"/>
    <hyperlink ref="A19" r:id="rId13" xr:uid="{903252D4-35F4-C447-9CE2-325B242ED8BA}"/>
    <hyperlink ref="A11" r:id="rId14" xr:uid="{43088094-1CAA-6C45-B1B4-97763489C76F}"/>
    <hyperlink ref="B3" r:id="rId15" display="http://theses.fr/?q=&amp;fq=dateSoutenance:%5b2018-01-01T23:59:59Z%2BTO%2B2018-12-31T23:59:59Z%5d&amp;checkedfacets=etablissement=Lyon;etablissement=Universit%C3%A9%20Grenoble%20Alpes%20(ComUE);etablissement=Universit%C3%A9%20Grenoble%20Alpes;etablissement=Universit%C3%A9%20Clermont%20Auvergne%E2%80%8E%20(2017-2020)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A0E28920-7255-EF43-B698-628249818C55}"/>
    <hyperlink ref="B4" r:id="rId16" display="http://theses.fr/?q=&amp;fq=dateSoutenance:[2018-01-01T23:59:59Z%2BTO%2B2018-12-31T23:59:59Z]&amp;checkedfacets=etablissement=Montpellier;etablissement=Toulouse%203;etablissement=Toulouse,%20INPT;etablissement=Montpellier%203;etablissement=Toulouse%202;etablissement=Toulouse%201;etablissement=Perpignan;etablissement=Toulouse,%20INSA;etablissement=Toulouse,%20ISAE;etablissement=Ecole%20nationale%20des%20Mines%20d%27Albi-Carmaux;etablissement=Montpellier,%20SupAgro;etablissement=Montpellier,%20Ecole%20nationale%20sup%C3%A9rieure%20de%20chimie;etablissement=IMT%20Mines%20Al%C3%A8s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3DB91A64-603C-1340-B205-F4E30C0AAF47}"/>
    <hyperlink ref="B7" r:id="rId17" display="http://theses.fr/?q=&amp;fq=dateSoutenance:[2018-01-01T23:59:59Z%2BTO%2B2018-12-31T23:59:59Z]&amp;checkedfacets=etablissement=Bordeaux;etablissement=Limoges;etablissement=Pau;etablissement=Poitiers;etablissement=Bordeaux%203;etablissement=La%20Rochelle;etablissement=Chasseneuil-du-Poitou,%20Ecole%20nationale%20sup%C3%A9rieure%20de%20m%C3%A9canique%20et%20d%27a%C3%A9rotechnique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7DC81FA4-DF7F-EE47-9696-28F570A893CD}"/>
    <hyperlink ref="B6" r:id="rId18" display="http://theses.fr/?q=&amp;fq=dateSoutenance:[2018-01-01T23:59:59Z%2BTO%2B2018-12-31T23:59:59Z]&amp;checkedfacets=etablissement=Universit%C3%A9%20de%20Lorraine;etablissement=Strasbourg;etablissement=Reims;etablissement=Troyes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FAE015A6-9557-804A-9164-B58DF00AA28E}"/>
    <hyperlink ref="B5" r:id="rId19" display="http://www.theses.fr/?q=&amp;fq=dateSoutenance:[2018-01-01T23:59:59Z%2BTO%2B2018-12-31T23:59:59Z]&amp;checkedfacets=etablissement=Aix-Marseille;etablissement=Universit%C3%A9%20C%C3%B4te%20d%27Azur%20(ComUE);etablissement=Avignon;etablissement=Toulon;etablissement=Ecole%20centrale%20de%20Marseille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652F79BE-E15F-FB43-B4ED-374596A6816E}"/>
    <hyperlink ref="B9" r:id="rId20" display="http://theses.fr/?q=&amp;fq=dateSoutenance:[2018-01-01T23:59:59Z%2BTO%2B2018-12-31T23:59:59Z]&amp;checkedfacets=etablissement=Lille%201;etablissement=Lille%203;etablissement=Lille%202;etablissement=Amiens;etablissement=Compi%C3%A8gne;etablissement=Littoral;etablissement=Valenciennes;etablissement=Ecole%20centrale%20de%20Lille;etablissement=Artois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CFED59AF-F0F8-F248-A251-880C5C602FEB}"/>
    <hyperlink ref="B8" r:id="rId21" display="http://theses.fr/?q=&amp;fq=dateSoutenance:[2018-01-01T23:59:59Z%2BTO%2B2018-12-31T23:59:59Z]&amp;checkedfacets=etablissement=Rennes%201;etablissement=Brest;etablissement=Rennes%202;etablissement=Ecole%20nationale%20sup%C3%A9rieure%20Mines-T%C3%A9l%C3%A9com%20Atlantique%20Bretagne%20Pays%20de%20la%20Loire;etablissement=Lorient;etablissement=Rennes,%20INSA;etablissement=Rennes,%20Agrocampus%20Ouest;etablissement=Brest,%20%C3%89cole%20nationale%20sup%C3%A9rieure%20de%20techniques%20avanc%C3%A9es%20Bretagne;etablissement=Rennes,%20Ecole%20nationale%20sup%C3%A9rieure%20de%20chimie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A8AE0CDC-7AD9-A54A-A46D-4AF2D68D2A20}"/>
    <hyperlink ref="B11" r:id="rId22" display="http://www.theses.fr/?q=&amp;fq=dateSoutenance:[2018-01-01T23:59:59Z%2BTO%2B2018-12-31T23:59:59Z]&amp;checkedfacets=etablissement=Nantes;etablissement=Angers;etablissement=Ecole%20centrale%20de%20Nantes;etablissement=Le%20Mans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1C6D890F-312D-444E-9E7D-A25A6102BBED}"/>
    <hyperlink ref="B10" r:id="rId23" display="http://theses.fr/?q=&amp;fq=dateSoutenance:[2018-01-01T23:59:59Z%2BTO%2B2018-12-31T23:59:59Z]&amp;checkedfacets=etablissement=Normandie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E1E73655-C485-C74E-8754-C445425BFC7B}"/>
    <hyperlink ref="B12" r:id="rId24" display="http://www.theses.fr/?q=&amp;fq=dateSoutenance:[2018-01-01T23:59:59Z%2BTO%2B2018-12-31T23:59:59Z]&amp;checkedfacets=etablissement=Bourgogne%20Franche-Comt%C3%A9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E3903A18-F07C-4D4C-9982-C7FD48EE77D4}"/>
    <hyperlink ref="B13" r:id="rId25" display="http://theses.fr/?q=&amp;fq=dateSoutenance:[2018-01-01T23:59:59Z%2BTO%2B2018-12-31T23:59:59Z]&amp;checkedfacets=etablissement=Orl%C3%A9ans;etablissement=Tours;etablissement=Bourges,%20INSA%20Centre%20Val%20de%20Loire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3399222B-5BA7-B54D-B3F1-8C0F3299450C}"/>
    <hyperlink ref="B14" r:id="rId26" display="http://www.theses.fr/?q=&amp;fq=dateSoutenance:[2018-01-01T23:59:59Z%2BTO%2B2018-12-31T23:59:59Z]&amp;checkedfacets=etablissement=La%20R%C3%A9union;etablissement=Antilles;etablissement=Guyane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A8F6EACD-8978-D240-96AC-56AD062A1F40}"/>
    <hyperlink ref="A15" r:id="rId27" xr:uid="{FF5787C2-D503-E34B-A5D7-4E886BDF4C29}"/>
    <hyperlink ref="B19" r:id="rId28" display="http://www.theses.fr/?q=&amp;fq=dateSoutenance:[2018-01-01T23:59:59Z%2BTO%2B2018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AA3901E9-FA98-234C-AFDA-BD799A176247}"/>
    <hyperlink ref="D3" r:id="rId29" display="http://theses.fr/?q=&amp;fq=dateSoutenance:%5b2019-01-01T23:59:59Z%2BTO%2B2019-12-31T23:59:59Z%5d&amp;checkedfacets=etablissement=Lyon;etablissement=Universit%C3%A9%20Grenoble%20Alpes%20(ComUE);etablissement=Universit%C3%A9%20Grenoble%20Alpes;etablissement=Universit%C3%A9%20Clermont%20Auvergne%E2%80%8E%20(2017-2020)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26A6701A-E351-FF44-B7F2-3C4011F1C6D5}"/>
    <hyperlink ref="D4" r:id="rId30" display="http://theses.fr/?q=&amp;fq=dateSoutenance:[2019-01-01T23:59:59Z%2BTO%2B2019-12-31T23:59:59Z]&amp;checkedfacets=etablissement=Montpellier;etablissement=Toulouse%203;etablissement=Toulouse,%20INPT;etablissement=Montpellier%203;etablissement=Toulouse%201;etablissement=Toulouse%202;etablissement=Perpignan;etablissement=Toulouse,%20ISAE;etablissement=Toulouse,%20INSA;etablissement=Ecole%20nationale%20des%20Mines%20d%27Albi-Carmaux;etablissement=IMT%20Mines%20Al%C3%A8s;etablissement=Montpellier,%20Ecole%20nationale%20sup%C3%A9rieure%20de%20chimie;etablissement=Montpellier,%20SupAgro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2266FE21-AB26-7D42-A2EC-515761A4390D}"/>
    <hyperlink ref="D5" r:id="rId31" display="http://www.theses.fr/?q=&amp;fq=dateSoutenance:[2019-01-01T23:59:59Z%2BTO%2B2019-12-31T23:59:59Z]&amp;checkedfacets=etablissement=Aix-Marseille;etablissement=Universit%C3%A9%20C%C3%B4te%20d%27Azur%20(ComUE);etablissement=Avignon;etablissement=Toulon;etablissement=Ecole%20centrale%20de%20Marseille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C7CA3750-2113-0348-9907-E4C94DC7A5B6}"/>
    <hyperlink ref="D6" r:id="rId32" display="http://theses.fr/?q=&amp;fq=dateSoutenance:[2019-01-01T23:59:59Z%2BTO%2B2019-12-31T23:59:59Z]&amp;checkedfacets=etablissement=Universit%C3%A9%20de%20Lorraine;etablissement=Strasbourg;etablissement=Reims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0F7CB664-DE19-AB4D-BD6D-283DB51AE208}"/>
    <hyperlink ref="D7" r:id="rId33" display="http://theses.fr/?q=&amp;fq=dateSoutenance:[2019-01-01T23:59:59Z%2BTO%2B2019-12-31T23:59:59Z]&amp;checkedfacets=etablissement=Bordeaux;etablissement=Limoges;etablissement=Pau;etablissement=Poitiers;etablissement=Bordeaux%203;etablissement=Chasseneuil-du-Poitou,%20Ecole%20nationale%20sup%C3%A9rieure%20de%20m%C3%A9canique%20et%20d%27a%C3%A9rotechnique;etablissement=La%20Rochelle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5B0384E3-2071-5041-BDDB-9D620E0616B3}"/>
    <hyperlink ref="D8" r:id="rId34" display="http://theses.fr/?q=&amp;fq=dateSoutenance:[2019-01-01T23:59:59Z%2BTO%2B2019-12-31T23:59:59Z]&amp;checkedfacets=etablissement=Rennes%201;etablissement=Brest;etablissement=Ecole%20nationale%20sup%C3%A9rieure%20Mines-T%C3%A9l%C3%A9com%20Atlantique%20Bretagne%20Pays%20de%20la%20Loire;etablissement=Rennes%202;etablissement=Lorient;etablissement=Rennes,%20Agrocampus%20Ouest;etablissement=Rennes,%20INSA;etablissement=Brest,%20%C3%89cole%20nationale%20sup%C3%A9rieure%20de%20techniques%20avanc%C3%A9es%20Bretagne;etablissement=Rennes,%20Ecole%20nationale%20sup%C3%A9rieure%20de%20chimie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16C20D28-230C-914B-A9A2-BE43E4692D57}"/>
    <hyperlink ref="D19" r:id="rId35" display="http://www.theses.fr/?q=&amp;fq=dateSoutenance:[2019-01-01T23:59:59Z%2BTO%2B2019-12-31T23:59:59Z]&amp;checkedfacets=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D120079B-97E0-DC4A-84CE-E99A0200B2E0}"/>
    <hyperlink ref="D9" r:id="rId36" display="http://theses.fr/?q=&amp;fq=dateSoutenance:[2019-01-01T23:59:59Z%2BTO%2B2019-12-31T23:59:59Z]&amp;checkedfacets=etablissement=Lille%201;etablissement=Lille%203;etablissement=Compi%C3%A8gne;etablissement=Amiens;etablissement=Lille%202;etablissement=Littoral;etablissement=Ecole%20centrale%20de%20Lille;etablissement=Valenciennes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7406EAF7-15B6-7A44-B1B2-DCAAE6D4BA86}"/>
    <hyperlink ref="D10" r:id="rId37" display="http://theses.fr/?q=&amp;fq=dateSoutenance:%5b2019-01-01T23:59:59Z%2BTO%2B2019-12-31T23:59:59Z%5d&amp;checkedfacets=etablissement=Normandie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8B960DEC-0EEE-7845-9F83-711406B24F05}"/>
    <hyperlink ref="D11" r:id="rId38" display="http://www.theses.fr/?q=&amp;fq=dateSoutenance:[2019-01-01T23:59:59Z%2BTO%2B2019-12-31T23:59:59Z]&amp;checkedfacets=etablissement=Nantes;etablissement=Le%20Mans;etablissement=Ecole%20centrale%20de%20Nantes;etablissement=Angers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C8051B23-51DD-C24A-9695-77337900C018}"/>
    <hyperlink ref="D12" r:id="rId39" display="http://www.theses.fr/?q=&amp;fq=dateSoutenance:[2019-01-01T23:59:59Z%2BTO%2B2019-12-31T23:59:59Z]&amp;checkedfacets=etablissement=Bourgogne%20Franche-Comt%C3%A9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5AB3B30D-7C78-9947-ACE6-FF36AAA2588E}"/>
    <hyperlink ref="D13" r:id="rId40" display="http://theses.fr/?q=&amp;fq=dateSoutenance:[2019-01-01T23:59:59Z%2BTO%2B2019-12-31T23:59:59Z]&amp;checkedfacets=etablissement=Orl%C3%A9ans;etablissement=Tours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FE509D97-46CE-0A4A-92A4-0FF2CADC3B9B}"/>
    <hyperlink ref="D14" r:id="rId41" display="http://www.theses.fr/?q=&amp;fq=dateSoutenance:[2019-01-01T23:59:59Z%2BTO%2B2019-12-31T23:59:59Z]&amp;checkedfacets=etablissement=La%20R%C3%A9union;etablissement=Antilles;etablissement=Guyane;&amp;start=0&amp;status=status:soutenue&amp;access=&amp;prevision=&amp;filtrepersonne=&amp;zone1=titreRAs&amp;val1=&amp;op1=AND&amp;zone2=auteurs&amp;val2=&amp;op2=AND&amp;zone3=etabSoutenances&amp;val3=&amp;op3=AND&amp;zone4=dateSoutenance&amp;val4a=&amp;val4b=&amp;type=" xr:uid="{70F78611-463D-3846-8D33-59FBEAFE1472}"/>
  </hyperlinks>
  <pageMargins left="0.7" right="0.7" top="0.75" bottom="0.75" header="0.3" footer="0.3"/>
  <pageSetup paperSize="9" orientation="portrait" horizontalDpi="0" verticalDpi="0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6FB0C-3403-9644-8B45-1290766C32B2}">
  <dimension ref="A1:D21"/>
  <sheetViews>
    <sheetView tabSelected="1" zoomScale="101" workbookViewId="0">
      <selection activeCell="G16" sqref="G16"/>
    </sheetView>
  </sheetViews>
  <sheetFormatPr baseColWidth="10" defaultRowHeight="16" x14ac:dyDescent="0.2"/>
  <cols>
    <col min="1" max="1" width="29.83203125" customWidth="1"/>
    <col min="2" max="2" width="13.1640625" customWidth="1"/>
  </cols>
  <sheetData>
    <row r="1" spans="1:4" ht="19" x14ac:dyDescent="0.25">
      <c r="A1" s="10"/>
      <c r="B1" s="2" t="s">
        <v>16</v>
      </c>
      <c r="C1" s="10"/>
      <c r="D1" s="10"/>
    </row>
    <row r="2" spans="1:4" ht="19" x14ac:dyDescent="0.25">
      <c r="A2" s="8" t="s">
        <v>12</v>
      </c>
      <c r="B2" s="2">
        <v>11063</v>
      </c>
      <c r="C2" s="5">
        <f>B2/B16</f>
        <v>0.34766349266207852</v>
      </c>
      <c r="D2" s="10"/>
    </row>
    <row r="3" spans="1:4" ht="19" x14ac:dyDescent="0.25">
      <c r="A3" s="8" t="s">
        <v>9</v>
      </c>
      <c r="B3" s="2">
        <v>4602</v>
      </c>
      <c r="C3" s="5">
        <f>B3/B16</f>
        <v>0.14462147638352033</v>
      </c>
      <c r="D3" s="10"/>
    </row>
    <row r="4" spans="1:4" ht="19" x14ac:dyDescent="0.25">
      <c r="A4" s="8" t="s">
        <v>5</v>
      </c>
      <c r="B4" s="2">
        <v>3402</v>
      </c>
      <c r="C4" s="5">
        <f>B4/B16</f>
        <v>0.10691053078155935</v>
      </c>
      <c r="D4" s="10"/>
    </row>
    <row r="5" spans="1:4" ht="19" x14ac:dyDescent="0.25">
      <c r="A5" s="8" t="s">
        <v>4</v>
      </c>
      <c r="B5" s="2">
        <v>2304</v>
      </c>
      <c r="C5" s="5">
        <f>B5/B16</f>
        <v>7.2405015555765062E-2</v>
      </c>
      <c r="D5" s="10"/>
    </row>
    <row r="6" spans="1:4" ht="19" x14ac:dyDescent="0.25">
      <c r="A6" s="8" t="s">
        <v>0</v>
      </c>
      <c r="B6" s="2">
        <v>2171</v>
      </c>
      <c r="C6" s="5">
        <f>B6/B16</f>
        <v>6.8225385751547726E-2</v>
      </c>
      <c r="D6" s="10"/>
    </row>
    <row r="7" spans="1:4" ht="19" x14ac:dyDescent="0.25">
      <c r="A7" s="8" t="s">
        <v>6</v>
      </c>
      <c r="B7" s="2">
        <v>2129</v>
      </c>
      <c r="C7" s="5">
        <f>B7/B16</f>
        <v>6.6905502655479079E-2</v>
      </c>
      <c r="D7" s="10"/>
    </row>
    <row r="8" spans="1:4" ht="19" x14ac:dyDescent="0.25">
      <c r="A8" s="8" t="s">
        <v>13</v>
      </c>
      <c r="B8" s="2">
        <v>1335</v>
      </c>
      <c r="C8" s="5">
        <f>B8/B16</f>
        <v>4.1953426982181581E-2</v>
      </c>
      <c r="D8" s="10"/>
    </row>
    <row r="9" spans="1:4" ht="19" x14ac:dyDescent="0.25">
      <c r="A9" s="8" t="s">
        <v>1</v>
      </c>
      <c r="B9" s="2">
        <v>1329</v>
      </c>
      <c r="C9" s="5">
        <f>B9/B16</f>
        <v>4.1764872254171775E-2</v>
      </c>
      <c r="D9" s="10"/>
    </row>
    <row r="10" spans="1:4" ht="19" x14ac:dyDescent="0.25">
      <c r="A10" s="9" t="s">
        <v>3</v>
      </c>
      <c r="B10" s="2">
        <v>1068</v>
      </c>
      <c r="C10" s="5">
        <f>B10/B16</f>
        <v>3.3562741585745265E-2</v>
      </c>
      <c r="D10" s="10"/>
    </row>
    <row r="11" spans="1:4" ht="19" x14ac:dyDescent="0.25">
      <c r="A11" s="8" t="s">
        <v>2</v>
      </c>
      <c r="B11" s="2">
        <v>1046</v>
      </c>
      <c r="C11" s="5">
        <f>B11/B16</f>
        <v>3.2871374249709311E-2</v>
      </c>
      <c r="D11" s="10"/>
    </row>
    <row r="12" spans="1:4" ht="19" x14ac:dyDescent="0.25">
      <c r="A12" s="8" t="s">
        <v>11</v>
      </c>
      <c r="B12" s="2">
        <v>798</v>
      </c>
      <c r="C12" s="5">
        <f>B12/B16</f>
        <v>2.5077778825304046E-2</v>
      </c>
      <c r="D12" s="10"/>
    </row>
    <row r="13" spans="1:4" ht="19" x14ac:dyDescent="0.25">
      <c r="A13" s="8" t="s">
        <v>10</v>
      </c>
      <c r="B13" s="4">
        <v>350</v>
      </c>
      <c r="C13" s="5">
        <f>B13/B16</f>
        <v>1.099902580057195E-2</v>
      </c>
      <c r="D13" s="10"/>
    </row>
    <row r="14" spans="1:4" ht="19" x14ac:dyDescent="0.25">
      <c r="A14" s="8" t="s">
        <v>8</v>
      </c>
      <c r="B14" s="2">
        <v>222</v>
      </c>
      <c r="C14" s="5">
        <f>B14/B16</f>
        <v>6.9765249363627794E-3</v>
      </c>
      <c r="D14" s="10"/>
    </row>
    <row r="15" spans="1:4" ht="19" x14ac:dyDescent="0.25">
      <c r="A15" s="11" t="s">
        <v>7</v>
      </c>
      <c r="B15" s="2">
        <v>2</v>
      </c>
      <c r="C15" s="5">
        <f>B15/B16</f>
        <v>6.2851576003268288E-5</v>
      </c>
      <c r="D15" s="10"/>
    </row>
    <row r="16" spans="1:4" ht="19" x14ac:dyDescent="0.25">
      <c r="A16" s="6"/>
      <c r="B16" s="2">
        <f>SUM(B2:B15)</f>
        <v>31821</v>
      </c>
      <c r="C16" s="5">
        <f>SUM(C2:C15)</f>
        <v>1</v>
      </c>
      <c r="D16" s="10"/>
    </row>
    <row r="19" spans="1:2" ht="19" x14ac:dyDescent="0.25">
      <c r="A19" s="7" t="s">
        <v>14</v>
      </c>
      <c r="B19" s="3">
        <v>32270</v>
      </c>
    </row>
    <row r="21" spans="1:2" x14ac:dyDescent="0.2">
      <c r="A21" t="s">
        <v>15</v>
      </c>
    </row>
  </sheetData>
  <sortState xmlns:xlrd2="http://schemas.microsoft.com/office/spreadsheetml/2017/richdata2" ref="A2:B15">
    <sortCondition descending="1" ref="B2:B15"/>
  </sortState>
  <hyperlinks>
    <hyperlink ref="A2" r:id="rId1" display="Ile de France" xr:uid="{2A231258-B969-3144-A5AA-3A63E69FA6B0}"/>
    <hyperlink ref="A3" r:id="rId2" display="Auvergne Rhône Alpes" xr:uid="{F4C4EB16-1E8E-0E42-9806-7CC460C00C17}"/>
    <hyperlink ref="A6" r:id="rId3" xr:uid="{54822255-2A83-ED45-B091-AC5ABDC39480}"/>
    <hyperlink ref="A8" r:id="rId4" display="Hauts de France" xr:uid="{1E13826C-7080-6A43-B223-DD63B4822C4C}"/>
    <hyperlink ref="A9" r:id="rId5" xr:uid="{9F02EE39-C3A7-DC4C-8FC4-FD6835D0FAA9}"/>
    <hyperlink ref="A11" r:id="rId6" xr:uid="{4BDAD8E7-3F20-234E-ABFA-DFE5A31C5A3C}"/>
    <hyperlink ref="A12" r:id="rId7" display="Bourgogne Franche Comté" xr:uid="{2F688D3A-1AD7-624E-AF1B-A7002702EDCA}"/>
    <hyperlink ref="A5" r:id="rId8" xr:uid="{117F05BF-556B-8241-9D34-3D0B3D12FD99}"/>
    <hyperlink ref="A4" r:id="rId9" xr:uid="{E98B422B-077D-4D46-8115-28F91BF03234}"/>
    <hyperlink ref="A7" r:id="rId10" xr:uid="{418276A1-C8D6-8242-8A9C-0BD625C4F6DB}"/>
    <hyperlink ref="A14" r:id="rId11" xr:uid="{A70A673F-7FDA-C34C-9D14-B4F150ED09DC}"/>
    <hyperlink ref="A13" r:id="rId12" display="Centre Val de Loire" xr:uid="{E3E1FD35-13EA-DB48-9978-E43284D31CE1}"/>
    <hyperlink ref="A19" r:id="rId13" xr:uid="{6B45C864-9B17-D340-9EE0-D007ECEF783E}"/>
    <hyperlink ref="A10" r:id="rId14" xr:uid="{F87FCD70-CFC4-CC44-A802-1F1D2198AE97}"/>
    <hyperlink ref="A15" r:id="rId15" xr:uid="{01F61DE0-E5C0-D944-868A-4E6EC5B24163}"/>
  </hyperlinks>
  <pageMargins left="0.7" right="0.7" top="0.75" bottom="0.75" header="0.3" footer="0.3"/>
  <pageSetup paperSize="9" orientation="portrait" horizontalDpi="0" verticalDpi="0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Régions 2018</vt:lpstr>
      <vt:lpstr>2018 et plus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2021-05-16T09:22:21Z</dcterms:created>
  <dcterms:modified xsi:type="dcterms:W3CDTF">2021-05-16T11:55:24Z</dcterms:modified>
</cp:coreProperties>
</file>